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23256" windowHeight="12576"/>
  </bookViews>
  <sheets>
    <sheet name="02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33" l="1"/>
  <c r="O26" i="33"/>
  <c r="O27" i="33" s="1"/>
  <c r="N26" i="33"/>
  <c r="M26" i="33"/>
  <c r="M27" i="33" s="1"/>
  <c r="L26" i="33"/>
  <c r="K26" i="33"/>
  <c r="J26" i="33"/>
  <c r="I26" i="33"/>
  <c r="I27" i="33" s="1"/>
  <c r="H26" i="33"/>
  <c r="G26" i="33"/>
  <c r="F26" i="33"/>
  <c r="E26" i="33"/>
  <c r="D26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D18" i="33"/>
  <c r="F27" i="33" l="1"/>
  <c r="D27" i="33"/>
  <c r="J27" i="33"/>
  <c r="K27" i="33"/>
  <c r="N27" i="33"/>
  <c r="P27" i="33"/>
  <c r="G27" i="33"/>
  <c r="H27" i="33"/>
  <c r="L27" i="33"/>
  <c r="E27" i="33"/>
</calcChain>
</file>

<file path=xl/sharedStrings.xml><?xml version="1.0" encoding="utf-8"?>
<sst xmlns="http://schemas.openxmlformats.org/spreadsheetml/2006/main" count="66" uniqueCount="58">
  <si>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</si>
  <si>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</si>
  <si>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</si>
  <si>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</si>
  <si>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</si>
  <si>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</si>
  <si>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</si>
  <si>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</si>
  <si>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</si>
  <si>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</si>
  <si>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</si>
  <si>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</si>
  <si>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</si>
  <si>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</si>
  <si>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</si>
  <si>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</si>
  <si>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</si>
  <si>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</si>
  <si>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</si>
  <si>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</si>
  <si>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</si>
  <si>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</si>
  <si>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</si>
  <si>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</si>
  <si>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</si>
  <si>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r>
      <rPr>
        <sz val="14"/>
        <rFont val="Arial Narrow"/>
        <family val="2"/>
        <charset val="204"/>
      </rPr>
      <t>Пром.</t>
    </r>
  </si>
  <si>
    <r>
      <rPr>
        <sz val="14"/>
        <rFont val="Arial Narrow"/>
        <family val="2"/>
        <charset val="204"/>
      </rPr>
      <t>Хлеб пшеничный</t>
    </r>
  </si>
  <si>
    <r>
      <rPr>
        <sz val="14"/>
        <rFont val="Arial Narrow"/>
        <family val="2"/>
        <charset val="204"/>
      </rPr>
      <t>Хлеб ржаной</t>
    </r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</si>
  <si>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</si>
  <si>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</si>
  <si>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</si>
  <si>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</si>
  <si>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</si>
  <si>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</si>
  <si>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</si>
  <si>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</si>
  <si>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</si>
  <si>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</si>
  <si>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</si>
  <si>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</si>
  <si>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7 день</t>
  </si>
  <si>
    <t>Понедельник- 2</t>
  </si>
  <si>
    <r>
      <rPr>
        <sz val="14"/>
        <rFont val="Arial Narrow"/>
        <family val="2"/>
        <charset val="204"/>
      </rPr>
      <t>54-Юг-2020</t>
    </r>
  </si>
  <si>
    <t>Каша вязкая молочная пшенная</t>
  </si>
  <si>
    <r>
      <rPr>
        <sz val="14"/>
        <rFont val="Arial Narrow"/>
        <family val="2"/>
        <charset val="204"/>
      </rPr>
      <t>Фрукт (мандарин)***</t>
    </r>
  </si>
  <si>
    <r>
      <rPr>
        <sz val="14"/>
        <rFont val="Arial Narrow"/>
        <family val="2"/>
        <charset val="204"/>
      </rPr>
      <t>54-2 lrn-2020</t>
    </r>
  </si>
  <si>
    <r>
      <rPr>
        <sz val="14"/>
        <rFont val="Arial Narrow"/>
        <family val="2"/>
        <charset val="204"/>
      </rPr>
      <t>Какао с молоком</t>
    </r>
  </si>
  <si>
    <r>
      <rPr>
        <sz val="14"/>
        <rFont val="Arial Narrow"/>
        <family val="2"/>
        <charset val="204"/>
      </rPr>
      <t>54-8з-2020</t>
    </r>
  </si>
  <si>
    <t>Салат из белокочанной капусты с морковью</t>
  </si>
  <si>
    <r>
      <rPr>
        <sz val="14"/>
        <rFont val="Arial Narrow"/>
        <family val="2"/>
        <charset val="204"/>
      </rPr>
      <t>54-3c-2020</t>
    </r>
  </si>
  <si>
    <r>
      <rPr>
        <sz val="14"/>
        <rFont val="Arial Narrow"/>
        <family val="2"/>
        <charset val="204"/>
      </rPr>
      <t>Рассольник Ленинградский</t>
    </r>
    <r>
      <rPr>
        <sz val="14"/>
        <color theme="1"/>
        <rFont val="Arial Narrow"/>
        <family val="2"/>
        <charset val="204"/>
      </rPr>
      <t xml:space="preserve"> на мясном бульоне</t>
    </r>
  </si>
  <si>
    <r>
      <rPr>
        <sz val="14"/>
        <rFont val="Arial Narrow"/>
        <family val="2"/>
        <charset val="204"/>
      </rPr>
      <t>54-11 м-2020</t>
    </r>
  </si>
  <si>
    <r>
      <rPr>
        <sz val="14"/>
        <rFont val="Arial Narrow"/>
        <family val="2"/>
        <charset val="204"/>
      </rPr>
      <t>Плов из отварной говядины</t>
    </r>
  </si>
  <si>
    <r>
      <rPr>
        <sz val="14"/>
        <rFont val="Arial Narrow"/>
        <family val="2"/>
        <charset val="204"/>
      </rPr>
      <t>54-2хн-2020</t>
    </r>
  </si>
  <si>
    <r>
      <rPr>
        <sz val="14"/>
        <rFont val="Arial Narrow"/>
        <family val="2"/>
        <charset val="204"/>
      </rPr>
      <t>Компот из кураги</t>
    </r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</si>
  <si>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</si>
  <si>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</si>
  <si>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на  02.12.2024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</si>
</sst>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top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4"/>
  <sheetViews>
    <sheetView tabSelected="1" view="pageLayout" zoomScale="60" zoomScaleNormal="80" zoomScalePageLayoutView="60" workbookViewId="0">
      <selection activeCell="F17" sqref="E17:F18"/>
    </sheetView>
  </sheetViews>
  <sheetFormatPr defaultColWidth="8.88671875" defaultRowHeight="15.6" x14ac:dyDescent="0.3"/>
  <cols>
    <col min="1" max="1" width="18.44140625" style="1" customWidth="1"/>
    <col min="2" max="2" width="43.5546875" style="1" customWidth="1"/>
    <col min="3" max="3" width="9.88671875" style="26" customWidth="1"/>
    <col min="4" max="4" width="7.6640625" style="1" customWidth="1"/>
    <col min="5" max="5" width="7.44140625" style="1" customWidth="1"/>
    <col min="6" max="6" width="8" style="1" customWidth="1"/>
    <col min="7" max="7" width="10.44140625" style="1" customWidth="1"/>
    <col min="8" max="8" width="7" style="1" customWidth="1"/>
    <col min="9" max="9" width="8.88671875" style="1" customWidth="1"/>
    <col min="10" max="10" width="9.88671875" style="1" customWidth="1"/>
    <col min="11" max="11" width="7.6640625" style="1" customWidth="1"/>
    <col min="12" max="12" width="7.554687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9"/>
      <c r="B1" s="30" t="s">
        <v>56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1"/>
      <c r="P1" s="11"/>
    </row>
    <row r="2" spans="1:16" ht="22.5" customHeight="1" x14ac:dyDescent="0.3">
      <c r="A2" s="31" t="s">
        <v>19</v>
      </c>
      <c r="B2" s="31"/>
      <c r="C2" s="20"/>
      <c r="D2" s="20"/>
      <c r="E2" s="20"/>
      <c r="F2" s="20"/>
      <c r="G2" s="20"/>
      <c r="H2" s="31" t="s">
        <v>19</v>
      </c>
      <c r="I2" s="31"/>
      <c r="J2" s="31"/>
      <c r="K2" s="31"/>
      <c r="L2" s="31"/>
      <c r="M2" s="31"/>
      <c r="N2" s="31"/>
      <c r="O2" s="31"/>
      <c r="P2" s="31"/>
    </row>
    <row r="3" spans="1:16" ht="19.5" customHeight="1" x14ac:dyDescent="0.3">
      <c r="A3" s="31" t="s">
        <v>39</v>
      </c>
      <c r="B3" s="31"/>
      <c r="C3" s="20"/>
      <c r="D3" s="20"/>
      <c r="E3" s="20"/>
      <c r="F3" s="20"/>
      <c r="G3" s="20"/>
      <c r="H3" s="31" t="s">
        <v>55</v>
      </c>
      <c r="I3" s="31"/>
      <c r="J3" s="31"/>
      <c r="K3" s="31"/>
      <c r="L3" s="31"/>
      <c r="M3" s="31"/>
      <c r="N3" s="31"/>
      <c r="O3" s="31"/>
      <c r="P3" s="31"/>
    </row>
    <row r="4" spans="1:16" ht="19.5" customHeight="1" x14ac:dyDescent="0.35">
      <c r="A4" s="21" t="s">
        <v>22</v>
      </c>
      <c r="B4" s="21"/>
      <c r="C4" s="2"/>
      <c r="D4" s="21"/>
      <c r="E4" s="21"/>
      <c r="F4" s="21"/>
      <c r="G4" s="21"/>
      <c r="H4" s="32" t="s">
        <v>38</v>
      </c>
      <c r="I4" s="32"/>
      <c r="J4" s="32"/>
      <c r="K4" s="32"/>
      <c r="L4" s="32"/>
      <c r="M4" s="32"/>
      <c r="N4" s="32"/>
      <c r="O4" s="32"/>
      <c r="P4" s="32"/>
    </row>
    <row r="5" spans="1:16" ht="19.5" customHeight="1" x14ac:dyDescent="0.35">
      <c r="A5" s="21" t="s">
        <v>20</v>
      </c>
      <c r="B5" s="21"/>
      <c r="C5" s="2"/>
      <c r="D5" s="21"/>
      <c r="E5" s="21"/>
      <c r="F5" s="21"/>
      <c r="G5" s="21"/>
      <c r="H5" s="32" t="s">
        <v>20</v>
      </c>
      <c r="I5" s="32"/>
      <c r="J5"/>
      <c r="K5" s="21"/>
      <c r="L5" s="21"/>
      <c r="M5" s="21"/>
      <c r="N5" s="21"/>
      <c r="O5" s="21"/>
      <c r="P5" s="21"/>
    </row>
    <row r="6" spans="1:16" ht="15.9" customHeight="1" x14ac:dyDescent="0.45">
      <c r="A6" s="33" t="s">
        <v>37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19.5" customHeight="1" x14ac:dyDescent="0.35">
      <c r="A7" s="29" t="s">
        <v>28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ht="19.5" customHeight="1" x14ac:dyDescent="0.35">
      <c r="A8" s="13" t="s">
        <v>40</v>
      </c>
      <c r="B8" s="22"/>
      <c r="C8" s="22"/>
      <c r="D8" s="22"/>
      <c r="E8" s="22"/>
      <c r="F8" s="22" t="s">
        <v>57</v>
      </c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ht="8.4" customHeight="1" x14ac:dyDescent="0.3">
      <c r="B9" s="40" t="s">
        <v>14</v>
      </c>
      <c r="C9" s="40" t="s">
        <v>0</v>
      </c>
      <c r="D9" s="42" t="s">
        <v>1</v>
      </c>
      <c r="E9" s="43"/>
      <c r="F9" s="44"/>
      <c r="G9" s="40" t="s">
        <v>5</v>
      </c>
      <c r="H9" s="42" t="s">
        <v>6</v>
      </c>
      <c r="I9" s="43"/>
      <c r="J9" s="43"/>
      <c r="K9" s="43"/>
      <c r="L9" s="42" t="s">
        <v>9</v>
      </c>
      <c r="M9" s="43"/>
      <c r="N9" s="43"/>
      <c r="O9" s="44"/>
      <c r="P9" s="45" t="s">
        <v>12</v>
      </c>
    </row>
    <row r="10" spans="1:16" ht="19.5" customHeight="1" x14ac:dyDescent="0.3">
      <c r="A10" s="3" t="s">
        <v>13</v>
      </c>
      <c r="B10" s="41"/>
      <c r="C10" s="41"/>
      <c r="D10" s="3" t="s">
        <v>2</v>
      </c>
      <c r="E10" s="3" t="s">
        <v>3</v>
      </c>
      <c r="F10" s="3" t="s">
        <v>4</v>
      </c>
      <c r="G10" s="41"/>
      <c r="H10" s="3" t="s">
        <v>7</v>
      </c>
      <c r="I10" s="3" t="s">
        <v>8</v>
      </c>
      <c r="J10" s="3" t="s">
        <v>29</v>
      </c>
      <c r="K10" s="3" t="s">
        <v>23</v>
      </c>
      <c r="L10" s="3" t="s">
        <v>10</v>
      </c>
      <c r="M10" s="3" t="s">
        <v>30</v>
      </c>
      <c r="N10" s="3" t="s">
        <v>31</v>
      </c>
      <c r="O10" s="3" t="s">
        <v>11</v>
      </c>
      <c r="P10" s="46"/>
    </row>
    <row r="11" spans="1:16" ht="19.5" customHeight="1" x14ac:dyDescent="0.3">
      <c r="A11" s="47" t="s">
        <v>41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</row>
    <row r="12" spans="1:16" ht="19.5" customHeight="1" x14ac:dyDescent="0.3">
      <c r="A12" s="37" t="s">
        <v>15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9"/>
    </row>
    <row r="13" spans="1:16" ht="19.5" customHeight="1" x14ac:dyDescent="0.3">
      <c r="A13" s="8" t="s">
        <v>42</v>
      </c>
      <c r="B13" s="4" t="s">
        <v>43</v>
      </c>
      <c r="C13" s="5">
        <v>200</v>
      </c>
      <c r="D13" s="18">
        <v>3.6</v>
      </c>
      <c r="E13" s="5">
        <v>4.7</v>
      </c>
      <c r="F13" s="5">
        <v>17</v>
      </c>
      <c r="G13" s="5">
        <v>124.5</v>
      </c>
      <c r="H13" s="5">
        <v>0.6</v>
      </c>
      <c r="I13" s="5">
        <v>0.3</v>
      </c>
      <c r="J13" s="5">
        <v>0.15</v>
      </c>
      <c r="K13" s="6">
        <v>0.1</v>
      </c>
      <c r="L13" s="5">
        <v>78.5</v>
      </c>
      <c r="M13" s="5">
        <v>111</v>
      </c>
      <c r="N13" s="5">
        <v>16.5</v>
      </c>
      <c r="O13" s="5">
        <v>0.43</v>
      </c>
      <c r="P13" s="7">
        <v>12.29</v>
      </c>
    </row>
    <row r="14" spans="1:16" ht="19.5" customHeight="1" x14ac:dyDescent="0.3">
      <c r="A14" s="4" t="s">
        <v>25</v>
      </c>
      <c r="B14" s="4" t="s">
        <v>44</v>
      </c>
      <c r="C14" s="5">
        <v>140</v>
      </c>
      <c r="D14" s="18">
        <v>1.1000000000000001</v>
      </c>
      <c r="E14" s="5">
        <v>0.3</v>
      </c>
      <c r="F14" s="5">
        <v>10.5</v>
      </c>
      <c r="G14" s="5">
        <v>49</v>
      </c>
      <c r="H14" s="5">
        <v>0.14000000000000001</v>
      </c>
      <c r="I14" s="5">
        <v>26.7</v>
      </c>
      <c r="J14" s="5">
        <v>47.6</v>
      </c>
      <c r="K14" s="6">
        <v>0</v>
      </c>
      <c r="L14" s="5">
        <v>51.8</v>
      </c>
      <c r="M14" s="5">
        <v>15.4</v>
      </c>
      <c r="N14" s="5">
        <v>0</v>
      </c>
      <c r="O14" s="5">
        <v>0.14000000000000001</v>
      </c>
      <c r="P14" s="7">
        <v>18</v>
      </c>
    </row>
    <row r="15" spans="1:16" ht="19.5" customHeight="1" x14ac:dyDescent="0.3">
      <c r="A15" s="4" t="s">
        <v>45</v>
      </c>
      <c r="B15" s="4" t="s">
        <v>46</v>
      </c>
      <c r="C15" s="5">
        <v>200</v>
      </c>
      <c r="D15" s="18">
        <v>4.7</v>
      </c>
      <c r="E15" s="5">
        <v>3.5</v>
      </c>
      <c r="F15" s="5">
        <v>12.5</v>
      </c>
      <c r="G15" s="5">
        <v>100.4</v>
      </c>
      <c r="H15" s="5">
        <v>0.04</v>
      </c>
      <c r="I15" s="6">
        <v>0.68</v>
      </c>
      <c r="J15" s="6">
        <v>17.3</v>
      </c>
      <c r="K15" s="5">
        <v>0.17</v>
      </c>
      <c r="L15" s="5">
        <v>143</v>
      </c>
      <c r="M15" s="5">
        <v>130</v>
      </c>
      <c r="N15" s="5">
        <v>34</v>
      </c>
      <c r="O15" s="5">
        <v>1.0900000000000001</v>
      </c>
      <c r="P15" s="7">
        <v>22</v>
      </c>
    </row>
    <row r="16" spans="1:16" ht="19.5" customHeight="1" x14ac:dyDescent="0.3">
      <c r="A16" s="4" t="s">
        <v>25</v>
      </c>
      <c r="B16" s="4" t="s">
        <v>26</v>
      </c>
      <c r="C16" s="5">
        <v>45</v>
      </c>
      <c r="D16" s="18">
        <v>3.4</v>
      </c>
      <c r="E16" s="5">
        <v>0.4</v>
      </c>
      <c r="F16" s="5">
        <v>22.1</v>
      </c>
      <c r="G16" s="5">
        <v>105.5</v>
      </c>
      <c r="H16" s="5">
        <v>0.18</v>
      </c>
      <c r="I16" s="5">
        <v>0.09</v>
      </c>
      <c r="J16" s="5">
        <v>0</v>
      </c>
      <c r="K16" s="6">
        <v>0.14000000000000001</v>
      </c>
      <c r="L16" s="5">
        <v>56.25</v>
      </c>
      <c r="M16" s="5">
        <v>58.05</v>
      </c>
      <c r="N16" s="5">
        <v>18.45</v>
      </c>
      <c r="O16" s="5">
        <v>1.62</v>
      </c>
      <c r="P16" s="7">
        <v>4.8600000000000003</v>
      </c>
    </row>
    <row r="17" spans="1:16" ht="17.399999999999999" customHeight="1" x14ac:dyDescent="0.3">
      <c r="A17" s="4" t="s">
        <v>25</v>
      </c>
      <c r="B17" s="4" t="s">
        <v>27</v>
      </c>
      <c r="C17" s="5">
        <v>25</v>
      </c>
      <c r="D17" s="18">
        <v>1.7</v>
      </c>
      <c r="E17" s="5">
        <v>0.3</v>
      </c>
      <c r="F17" s="5">
        <v>8.4</v>
      </c>
      <c r="G17" s="5">
        <v>42.7</v>
      </c>
      <c r="H17" s="5">
        <v>0.1</v>
      </c>
      <c r="I17" s="5">
        <v>0.1</v>
      </c>
      <c r="J17" s="5">
        <v>0</v>
      </c>
      <c r="K17" s="6">
        <v>0.1</v>
      </c>
      <c r="L17" s="5">
        <v>18.25</v>
      </c>
      <c r="M17" s="5">
        <v>31.25</v>
      </c>
      <c r="N17" s="5">
        <v>10</v>
      </c>
      <c r="O17" s="5">
        <v>0.7</v>
      </c>
      <c r="P17" s="7">
        <v>2.85</v>
      </c>
    </row>
    <row r="18" spans="1:16" ht="19.5" customHeight="1" x14ac:dyDescent="0.3">
      <c r="A18" s="50" t="s">
        <v>16</v>
      </c>
      <c r="B18" s="50"/>
      <c r="C18" s="23"/>
      <c r="D18" s="9">
        <f t="shared" ref="D18:O18" si="0">SUM(D14:D17)</f>
        <v>10.9</v>
      </c>
      <c r="E18" s="9">
        <f t="shared" si="0"/>
        <v>4.5</v>
      </c>
      <c r="F18" s="9">
        <f t="shared" si="0"/>
        <v>53.5</v>
      </c>
      <c r="G18" s="9">
        <f t="shared" si="0"/>
        <v>297.60000000000002</v>
      </c>
      <c r="H18" s="9">
        <f t="shared" si="0"/>
        <v>0.45999999999999996</v>
      </c>
      <c r="I18" s="9">
        <f t="shared" si="0"/>
        <v>27.57</v>
      </c>
      <c r="J18" s="9">
        <f t="shared" si="0"/>
        <v>64.900000000000006</v>
      </c>
      <c r="K18" s="9">
        <f t="shared" si="0"/>
        <v>0.41000000000000003</v>
      </c>
      <c r="L18" s="9">
        <f t="shared" si="0"/>
        <v>269.3</v>
      </c>
      <c r="M18" s="9">
        <f t="shared" si="0"/>
        <v>234.7</v>
      </c>
      <c r="N18" s="9">
        <f t="shared" si="0"/>
        <v>62.45</v>
      </c>
      <c r="O18" s="9">
        <f t="shared" si="0"/>
        <v>3.55</v>
      </c>
      <c r="P18" s="9">
        <f>SUM(P13:P17)</f>
        <v>60</v>
      </c>
    </row>
    <row r="19" spans="1:16" ht="19.5" customHeight="1" x14ac:dyDescent="0.3">
      <c r="A19" s="34" t="s">
        <v>17</v>
      </c>
      <c r="B19" s="34"/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6" ht="19.5" customHeight="1" x14ac:dyDescent="0.3">
      <c r="A20" s="4" t="s">
        <v>47</v>
      </c>
      <c r="B20" s="12" t="s">
        <v>48</v>
      </c>
      <c r="C20" s="5">
        <v>60</v>
      </c>
      <c r="D20" s="18">
        <v>1</v>
      </c>
      <c r="E20" s="5">
        <v>6.1</v>
      </c>
      <c r="F20" s="5">
        <v>5.8</v>
      </c>
      <c r="G20" s="5">
        <v>81.5</v>
      </c>
      <c r="H20" s="5">
        <v>0.02</v>
      </c>
      <c r="I20" s="5">
        <v>23.1</v>
      </c>
      <c r="J20" s="5">
        <v>122</v>
      </c>
      <c r="K20" s="5">
        <v>0.02</v>
      </c>
      <c r="L20" s="5">
        <v>27</v>
      </c>
      <c r="M20" s="5">
        <v>19</v>
      </c>
      <c r="N20" s="5">
        <v>10</v>
      </c>
      <c r="O20" s="5">
        <v>0.36</v>
      </c>
      <c r="P20" s="7">
        <v>5.3</v>
      </c>
    </row>
    <row r="21" spans="1:16" ht="19.5" customHeight="1" x14ac:dyDescent="0.3">
      <c r="A21" s="4" t="s">
        <v>49</v>
      </c>
      <c r="B21" s="4" t="s">
        <v>50</v>
      </c>
      <c r="C21" s="5">
        <v>200</v>
      </c>
      <c r="D21" s="18">
        <v>4.8</v>
      </c>
      <c r="E21" s="5">
        <v>5.8</v>
      </c>
      <c r="F21" s="5">
        <v>13.6</v>
      </c>
      <c r="G21" s="5">
        <v>125.5</v>
      </c>
      <c r="H21" s="5">
        <v>0.06</v>
      </c>
      <c r="I21" s="5">
        <v>5.5</v>
      </c>
      <c r="J21" s="5">
        <v>104</v>
      </c>
      <c r="K21" s="5">
        <v>0.05</v>
      </c>
      <c r="L21" s="5">
        <v>21</v>
      </c>
      <c r="M21" s="5">
        <v>51.4</v>
      </c>
      <c r="N21" s="5">
        <v>19.8</v>
      </c>
      <c r="O21" s="5">
        <v>0.7</v>
      </c>
      <c r="P21" s="7">
        <v>24.1</v>
      </c>
    </row>
    <row r="22" spans="1:16" ht="19.5" customHeight="1" x14ac:dyDescent="0.3">
      <c r="A22" s="4" t="s">
        <v>51</v>
      </c>
      <c r="B22" s="4" t="s">
        <v>52</v>
      </c>
      <c r="C22" s="5">
        <v>200</v>
      </c>
      <c r="D22" s="18">
        <v>15.3</v>
      </c>
      <c r="E22" s="5">
        <v>14.7</v>
      </c>
      <c r="F22" s="5">
        <v>38.6</v>
      </c>
      <c r="G22" s="5">
        <v>348.2</v>
      </c>
      <c r="H22" s="5">
        <v>7.0000000000000007E-2</v>
      </c>
      <c r="I22" s="5">
        <v>0.72</v>
      </c>
      <c r="J22" s="5">
        <v>262</v>
      </c>
      <c r="K22" s="5">
        <v>0.12</v>
      </c>
      <c r="L22" s="5">
        <v>20</v>
      </c>
      <c r="M22" s="5">
        <v>193</v>
      </c>
      <c r="N22" s="5">
        <v>44</v>
      </c>
      <c r="O22" s="5">
        <v>2.2000000000000002</v>
      </c>
      <c r="P22" s="7">
        <v>14.66</v>
      </c>
    </row>
    <row r="23" spans="1:16" ht="19.5" customHeight="1" x14ac:dyDescent="0.3">
      <c r="A23" s="4" t="s">
        <v>53</v>
      </c>
      <c r="B23" s="4" t="s">
        <v>54</v>
      </c>
      <c r="C23" s="5">
        <v>200</v>
      </c>
      <c r="D23" s="18">
        <v>1</v>
      </c>
      <c r="E23" s="5">
        <v>0.1</v>
      </c>
      <c r="F23" s="5">
        <v>15.6</v>
      </c>
      <c r="G23" s="5">
        <v>66.900000000000006</v>
      </c>
      <c r="H23" s="5">
        <v>0.01</v>
      </c>
      <c r="I23" s="5">
        <v>0.32</v>
      </c>
      <c r="J23" s="5">
        <v>70</v>
      </c>
      <c r="K23" s="5">
        <v>0.03</v>
      </c>
      <c r="L23" s="5">
        <v>28</v>
      </c>
      <c r="M23" s="5">
        <v>25</v>
      </c>
      <c r="N23" s="5">
        <v>18</v>
      </c>
      <c r="O23" s="5">
        <v>0.57999999999999996</v>
      </c>
      <c r="P23" s="7">
        <v>11</v>
      </c>
    </row>
    <row r="24" spans="1:16" ht="19.5" customHeight="1" x14ac:dyDescent="0.3">
      <c r="A24" s="4" t="s">
        <v>25</v>
      </c>
      <c r="B24" s="4" t="s">
        <v>26</v>
      </c>
      <c r="C24" s="5">
        <v>30</v>
      </c>
      <c r="D24" s="18">
        <v>2.2999999999999998</v>
      </c>
      <c r="E24" s="5">
        <v>0.2</v>
      </c>
      <c r="F24" s="5">
        <v>14.8</v>
      </c>
      <c r="G24" s="5">
        <v>70.3</v>
      </c>
      <c r="H24" s="5">
        <v>0.12</v>
      </c>
      <c r="I24" s="5">
        <v>0.06</v>
      </c>
      <c r="J24" s="5">
        <v>0</v>
      </c>
      <c r="K24" s="5">
        <v>0.09</v>
      </c>
      <c r="L24" s="5">
        <v>37.5</v>
      </c>
      <c r="M24" s="5">
        <v>38.700000000000003</v>
      </c>
      <c r="N24" s="5">
        <v>12.3</v>
      </c>
      <c r="O24" s="5">
        <v>1.08</v>
      </c>
      <c r="P24" s="7">
        <v>3.24</v>
      </c>
    </row>
    <row r="25" spans="1:16" ht="19.5" customHeight="1" x14ac:dyDescent="0.3">
      <c r="A25" s="4" t="s">
        <v>25</v>
      </c>
      <c r="B25" s="4" t="s">
        <v>27</v>
      </c>
      <c r="C25" s="5">
        <v>15</v>
      </c>
      <c r="D25" s="18">
        <v>1</v>
      </c>
      <c r="E25" s="5">
        <v>0.2</v>
      </c>
      <c r="F25" s="5">
        <v>5</v>
      </c>
      <c r="G25" s="5">
        <v>25.6</v>
      </c>
      <c r="H25" s="5">
        <v>0.06</v>
      </c>
      <c r="I25" s="5">
        <v>0.06</v>
      </c>
      <c r="J25" s="5">
        <v>0</v>
      </c>
      <c r="K25" s="5">
        <v>4.4999999999999998E-2</v>
      </c>
      <c r="L25" s="5">
        <v>10.95</v>
      </c>
      <c r="M25" s="5">
        <v>18.75</v>
      </c>
      <c r="N25" s="5">
        <v>6</v>
      </c>
      <c r="O25" s="5">
        <v>0.42</v>
      </c>
      <c r="P25" s="7">
        <v>1.7</v>
      </c>
    </row>
    <row r="26" spans="1:16" ht="19.5" customHeight="1" x14ac:dyDescent="0.3">
      <c r="A26" s="36" t="s">
        <v>18</v>
      </c>
      <c r="B26" s="36"/>
      <c r="C26" s="3"/>
      <c r="D26" s="27">
        <f t="shared" ref="D26:P26" si="1">SUM(D20:D25)</f>
        <v>25.400000000000002</v>
      </c>
      <c r="E26" s="10">
        <f t="shared" si="1"/>
        <v>27.099999999999998</v>
      </c>
      <c r="F26" s="10">
        <f t="shared" si="1"/>
        <v>93.399999999999991</v>
      </c>
      <c r="G26" s="10">
        <f t="shared" si="1"/>
        <v>718</v>
      </c>
      <c r="H26" s="10">
        <f t="shared" si="1"/>
        <v>0.34</v>
      </c>
      <c r="I26" s="10">
        <f t="shared" si="1"/>
        <v>29.759999999999998</v>
      </c>
      <c r="J26" s="10">
        <f t="shared" si="1"/>
        <v>558</v>
      </c>
      <c r="K26" s="10">
        <f t="shared" si="1"/>
        <v>0.35499999999999998</v>
      </c>
      <c r="L26" s="10">
        <f t="shared" si="1"/>
        <v>144.44999999999999</v>
      </c>
      <c r="M26" s="10">
        <f t="shared" si="1"/>
        <v>345.84999999999997</v>
      </c>
      <c r="N26" s="10">
        <f t="shared" si="1"/>
        <v>110.1</v>
      </c>
      <c r="O26" s="10">
        <f t="shared" si="1"/>
        <v>5.34</v>
      </c>
      <c r="P26" s="10">
        <f t="shared" si="1"/>
        <v>60.000000000000007</v>
      </c>
    </row>
    <row r="27" spans="1:16" ht="19.5" customHeight="1" x14ac:dyDescent="0.3">
      <c r="A27" s="35" t="s">
        <v>24</v>
      </c>
      <c r="B27" s="35"/>
      <c r="C27" s="3"/>
      <c r="D27" s="28">
        <f t="shared" ref="D27:P27" si="2">D26+D18</f>
        <v>36.300000000000004</v>
      </c>
      <c r="E27" s="28">
        <f t="shared" si="2"/>
        <v>31.599999999999998</v>
      </c>
      <c r="F27" s="28">
        <f t="shared" si="2"/>
        <v>146.89999999999998</v>
      </c>
      <c r="G27" s="28">
        <f t="shared" si="2"/>
        <v>1015.6</v>
      </c>
      <c r="H27" s="28">
        <f t="shared" si="2"/>
        <v>0.8</v>
      </c>
      <c r="I27" s="28">
        <f t="shared" si="2"/>
        <v>57.33</v>
      </c>
      <c r="J27" s="28">
        <f t="shared" si="2"/>
        <v>622.9</v>
      </c>
      <c r="K27" s="28">
        <f t="shared" si="2"/>
        <v>0.76500000000000001</v>
      </c>
      <c r="L27" s="28">
        <f t="shared" si="2"/>
        <v>413.75</v>
      </c>
      <c r="M27" s="28">
        <f t="shared" si="2"/>
        <v>580.54999999999995</v>
      </c>
      <c r="N27" s="28">
        <f t="shared" si="2"/>
        <v>172.55</v>
      </c>
      <c r="O27" s="28">
        <f t="shared" si="2"/>
        <v>8.89</v>
      </c>
      <c r="P27" s="28">
        <f t="shared" si="2"/>
        <v>120</v>
      </c>
    </row>
    <row r="28" spans="1:16" ht="19.5" customHeight="1" x14ac:dyDescent="0.35">
      <c r="A28" s="21"/>
      <c r="B28" s="21"/>
      <c r="C28" s="2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ht="19.5" customHeight="1" x14ac:dyDescent="0.3">
      <c r="A29" s="24" t="s">
        <v>32</v>
      </c>
      <c r="B29" s="25"/>
      <c r="C29" s="3"/>
      <c r="D29" s="11"/>
      <c r="E29" s="15" t="s">
        <v>35</v>
      </c>
      <c r="F29" s="16"/>
      <c r="G29" s="16"/>
      <c r="H29" s="16"/>
      <c r="I29" s="16"/>
      <c r="J29" s="14"/>
      <c r="K29" s="14"/>
      <c r="L29" s="14"/>
      <c r="M29" s="14"/>
      <c r="N29" s="14"/>
      <c r="O29" s="14"/>
      <c r="P29" s="14"/>
    </row>
    <row r="30" spans="1:16" ht="19.5" customHeight="1" x14ac:dyDescent="0.3">
      <c r="A30" s="24" t="s">
        <v>33</v>
      </c>
      <c r="B30" s="25"/>
      <c r="C30" s="3"/>
      <c r="D30" s="11"/>
      <c r="E30" s="16"/>
      <c r="F30" s="16"/>
      <c r="G30" s="16"/>
      <c r="H30" s="16"/>
      <c r="I30" s="16"/>
      <c r="J30" s="11"/>
      <c r="K30" s="11"/>
      <c r="L30" s="11"/>
      <c r="M30" s="11"/>
      <c r="N30" s="11"/>
      <c r="O30" s="11"/>
      <c r="P30" s="11"/>
    </row>
    <row r="31" spans="1:16" ht="19.5" customHeight="1" x14ac:dyDescent="0.3">
      <c r="A31" s="24" t="s">
        <v>34</v>
      </c>
      <c r="B31" s="25"/>
      <c r="C31" s="3"/>
      <c r="D31" s="11"/>
      <c r="E31" s="15" t="s">
        <v>36</v>
      </c>
      <c r="F31" s="16"/>
      <c r="G31" s="16"/>
      <c r="H31" s="17"/>
      <c r="I31" s="17"/>
      <c r="J31" s="14"/>
      <c r="K31" s="14"/>
      <c r="L31" s="14"/>
      <c r="M31" s="14"/>
      <c r="N31" s="14"/>
      <c r="O31" s="14"/>
      <c r="P31" s="14"/>
    </row>
    <row r="32" spans="1:16" ht="19.5" customHeight="1" x14ac:dyDescent="0.3">
      <c r="A32" s="24" t="s">
        <v>21</v>
      </c>
      <c r="B32" s="25"/>
      <c r="C32" s="3"/>
      <c r="D32" s="11"/>
      <c r="E32" s="15"/>
      <c r="F32" s="16"/>
      <c r="G32" s="16"/>
      <c r="H32" s="16"/>
      <c r="I32" s="16"/>
      <c r="J32" s="11"/>
      <c r="K32" s="11"/>
      <c r="L32" s="11"/>
      <c r="M32" s="11"/>
      <c r="N32" s="11"/>
      <c r="O32" s="11"/>
      <c r="P32" s="11"/>
    </row>
    <row r="33" spans="1:16" ht="19.5" customHeight="1" x14ac:dyDescent="0.3">
      <c r="A33" s="19"/>
      <c r="B33" s="19"/>
      <c r="C33" s="20"/>
      <c r="D33" s="11"/>
      <c r="E33" s="15"/>
      <c r="F33" s="16"/>
      <c r="G33" s="16"/>
      <c r="H33" s="16"/>
      <c r="I33" s="16"/>
      <c r="J33" s="11"/>
      <c r="K33" s="11"/>
      <c r="L33" s="11"/>
      <c r="M33" s="11"/>
      <c r="N33" s="11"/>
      <c r="O33" s="11"/>
      <c r="P33" s="11"/>
    </row>
    <row r="34" spans="1:16" ht="19.5" customHeight="1" x14ac:dyDescent="0.3">
      <c r="A34" s="19"/>
      <c r="B34" s="19"/>
      <c r="C34" s="20"/>
      <c r="D34" s="11"/>
      <c r="E34" s="15"/>
      <c r="F34" s="16"/>
      <c r="G34" s="16"/>
      <c r="H34" s="16"/>
      <c r="I34" s="16"/>
      <c r="J34" s="11"/>
      <c r="K34" s="11"/>
      <c r="L34" s="11"/>
      <c r="M34" s="11"/>
      <c r="N34" s="11"/>
      <c r="O34" s="11"/>
      <c r="P34" s="11"/>
    </row>
  </sheetData>
  <mergeCells count="22">
    <mergeCell ref="A19:P19"/>
    <mergeCell ref="A26:B26"/>
    <mergeCell ref="A27:B27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8:B18"/>
    <mergeCell ref="A7:P7"/>
    <mergeCell ref="B1:N1"/>
    <mergeCell ref="A2:B2"/>
    <mergeCell ref="H2:P2"/>
    <mergeCell ref="H5:I5"/>
    <mergeCell ref="A6:P6"/>
    <mergeCell ref="A3:B3"/>
    <mergeCell ref="H3:P3"/>
    <mergeCell ref="H4:P4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2024-12-01T10:44:41Z</dcterms:modified>
</cp:coreProperties>
</file>